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B9CF528B-8B42-4F20-9934-C33C2639109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28680" yWindow="-120" windowWidth="29040" windowHeight="15840"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<sst xmlns="http://schemas.openxmlformats.org/spreadsheetml/2006/main" count="2262" uniqueCount="1134">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</sst>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1098</v>
      </c>
      <c r="B10" s="158"/>
      <c r="C10" s="108" t="str">
        <f>VLOOKUP(A10,lista,2,0)</f>
        <v>G. PROYECTOS</v>
      </c>
      <c r="D10" s="108"/>
      <c r="E10" s="108"/>
      <c r="F10" s="108"/>
      <c r="G10" s="108" t="str">
        <f>VLOOKUP(A10,lista,3,0)</f>
        <v>Experto/a 3</v>
      </c>
      <c r="H10" s="108"/>
      <c r="I10" s="119" t="str">
        <f>VLOOKUP(A10,lista,4,0)</f>
        <v>Jefe/a de proyecto de sistemas de información corporativos de Compras, Analítica de datos y Económico-Financiero</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XAy3wVWDlghDBDJfwD7dJpxVaM/mw1LBVW6lTiW0qDE6MfSq+VaHNdTNSudqcblpLsTDg64qigMJ2fNxVDyADA==" saltValue="9odeeVsUqHovgsJV9XAC7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2025-02-12T11:26:32Z</dcterms:modified>
</cp:coreProperties>
</file>